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.bresson\"/>
    </mc:Choice>
  </mc:AlternateContent>
  <bookViews>
    <workbookView xWindow="0" yWindow="0" windowWidth="21570" windowHeight="7560"/>
  </bookViews>
  <sheets>
    <sheet name="Feuil1" sheetId="1" r:id="rId1"/>
  </sheets>
  <calcPr calcId="152511"/>
  <customWorkbookViews>
    <customWorkbookView name="m.bresson - Affichage personnalisé" guid="{AA7E3CCE-81DE-4436-A545-1D4D7144808D}" mergeInterval="0" personalView="1" maximized="1" xWindow="-8" yWindow="-8" windowWidth="1936" windowHeight="1066" activeSheetId="1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 l="1"/>
  <c r="B19" i="1"/>
  <c r="B21" i="1" l="1"/>
</calcChain>
</file>

<file path=xl/sharedStrings.xml><?xml version="1.0" encoding="utf-8"?>
<sst xmlns="http://schemas.openxmlformats.org/spreadsheetml/2006/main" count="25" uniqueCount="25">
  <si>
    <t>km</t>
  </si>
  <si>
    <t>Quel prix payez vous par jour pour votre stationnement ?</t>
  </si>
  <si>
    <t>Quel est le prix au litre de votre carburant ?</t>
  </si>
  <si>
    <t>Rentrez vous déjeuner à votre domicile ?</t>
  </si>
  <si>
    <t>Quelle est la consommation moyenne en ville de votre véhicule ?</t>
  </si>
  <si>
    <t>litres / 100 km</t>
  </si>
  <si>
    <t>euro / litre</t>
  </si>
  <si>
    <t>jours</t>
  </si>
  <si>
    <t>euros / jours</t>
  </si>
  <si>
    <t>Combien de jours par an travaillez vous ?</t>
  </si>
  <si>
    <t>fois/an</t>
  </si>
  <si>
    <t>Vous parcourez</t>
  </si>
  <si>
    <t>km par an pour vos déplacements entre votre domicile et Bayonne</t>
  </si>
  <si>
    <t>Cela vous coûte</t>
  </si>
  <si>
    <t>Quel est votre âge ?</t>
  </si>
  <si>
    <t>ans</t>
  </si>
  <si>
    <t>par an en carburant et stationnement</t>
  </si>
  <si>
    <t>En prenant le bus, vous feriez une économie annuelle de</t>
  </si>
  <si>
    <t>Pour connaître l'économie que vous pourriez faire en prenant le bus de la ligne XL'R 26 pour vous rendre à Bayonne pour votre travail et vos déplacements privés, remplissez toutes les lignes du formulaire ci-dessous.</t>
  </si>
  <si>
    <t>Combien de fois par an allez vous à Bayonne pour d'autres raisons que votre emploi ?</t>
  </si>
  <si>
    <t>/an (dont 50% peut être pris en charge par votre employeur)</t>
  </si>
  <si>
    <t>Quelle est la distance (aller seul) entre votre domicile et votre lieu de travail ?</t>
  </si>
  <si>
    <t xml:space="preserve">o/n </t>
  </si>
  <si>
    <t>€</t>
  </si>
  <si>
    <t>Un abonnement annuel sur la ligne de bus XL'R 26 vous coûterait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</si>
</sst>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right"/>
    </xf>
    <xf numFmtId="3" fontId="0" fillId="4" borderId="0" xfId="0" applyNumberFormat="1" applyFill="1" applyProtection="1">
      <protection hidden="1"/>
    </xf>
    <xf numFmtId="165" fontId="0" fillId="4" borderId="0" xfId="0" applyNumberFormat="1" applyFill="1" applyProtection="1">
      <protection hidden="1"/>
    </xf>
    <xf numFmtId="0" fontId="1" fillId="4" borderId="0" xfId="0" applyFont="1" applyFill="1" applyAlignment="1">
      <alignment horizontal="right"/>
    </xf>
    <xf numFmtId="4" fontId="2" fillId="4" borderId="0" xfId="0" applyNumberFormat="1" applyFont="1" applyFill="1" applyProtection="1">
      <protection hidden="1"/>
    </xf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showRowColHeaders="0" tabSelected="1" workbookViewId="0">
      <selection activeCell="B8" sqref="B8"/>
    </sheetView>
  </sheetViews>
  <sheetFormatPr baseColWidth="10" defaultRowHeight="15" x14ac:dyDescent="0.25"/>
  <cols>
    <col min="1" max="1" width="78.7109375" bestFit="1" customWidth="1"/>
    <col min="2" max="2" width="25.5703125" customWidth="1"/>
    <col min="3" max="3" width="60.85546875" bestFit="1" customWidth="1"/>
  </cols>
  <sheetData>
    <row r="1" spans="1:6" x14ac:dyDescent="0.25">
      <c r="A1" s="5"/>
      <c r="B1" s="5"/>
      <c r="C1" s="5"/>
      <c r="D1" s="5"/>
      <c r="E1" s="5"/>
      <c r="F1" s="5"/>
    </row>
    <row r="2" spans="1:6" x14ac:dyDescent="0.25">
      <c r="A2" s="5"/>
      <c r="B2" s="5"/>
      <c r="C2" s="5"/>
      <c r="D2" s="5"/>
      <c r="E2" s="5"/>
      <c r="F2" s="5"/>
    </row>
    <row r="3" spans="1:6" x14ac:dyDescent="0.25">
      <c r="A3" s="5" t="s">
        <v>18</v>
      </c>
      <c r="B3" s="5"/>
      <c r="C3" s="5"/>
      <c r="D3" s="5"/>
      <c r="E3" s="5"/>
      <c r="F3" s="5"/>
    </row>
    <row r="4" spans="1:6" x14ac:dyDescent="0.25">
      <c r="A4" s="5"/>
      <c r="B4" s="5"/>
      <c r="C4" s="5"/>
      <c r="D4" s="5"/>
      <c r="E4" s="5"/>
      <c r="F4" s="5"/>
    </row>
    <row r="5" spans="1:6" ht="15.75" thickBot="1" x14ac:dyDescent="0.3">
      <c r="A5" s="5"/>
      <c r="B5" s="5"/>
      <c r="C5" s="5"/>
      <c r="D5" s="5"/>
      <c r="E5" s="5"/>
      <c r="F5" s="5"/>
    </row>
    <row r="6" spans="1:6" ht="15.75" thickBot="1" x14ac:dyDescent="0.3">
      <c r="A6" s="6" t="s">
        <v>4</v>
      </c>
      <c r="B6" s="1"/>
      <c r="C6" s="6" t="s">
        <v>5</v>
      </c>
      <c r="D6" s="5"/>
      <c r="E6" s="5"/>
      <c r="F6" s="5"/>
    </row>
    <row r="7" spans="1:6" ht="15.75" thickBot="1" x14ac:dyDescent="0.3">
      <c r="A7" s="6" t="s">
        <v>2</v>
      </c>
      <c r="B7" s="2"/>
      <c r="C7" s="6" t="s">
        <v>6</v>
      </c>
      <c r="D7" s="5"/>
      <c r="E7" s="5"/>
      <c r="F7" s="5"/>
    </row>
    <row r="8" spans="1:6" ht="15.75" thickBot="1" x14ac:dyDescent="0.3">
      <c r="A8" s="6" t="s">
        <v>21</v>
      </c>
      <c r="B8" s="2"/>
      <c r="C8" s="6" t="s">
        <v>0</v>
      </c>
      <c r="D8" s="5"/>
      <c r="E8" s="5"/>
      <c r="F8" s="5"/>
    </row>
    <row r="9" spans="1:6" ht="15.75" thickBot="1" x14ac:dyDescent="0.3">
      <c r="A9" s="6" t="s">
        <v>3</v>
      </c>
      <c r="B9" s="3"/>
      <c r="C9" s="6" t="s">
        <v>22</v>
      </c>
      <c r="D9" s="5"/>
      <c r="E9" s="5"/>
      <c r="F9" s="5"/>
    </row>
    <row r="10" spans="1:6" ht="15.75" thickBot="1" x14ac:dyDescent="0.3">
      <c r="A10" s="6" t="s">
        <v>9</v>
      </c>
      <c r="B10" s="2"/>
      <c r="C10" s="6" t="s">
        <v>7</v>
      </c>
      <c r="D10" s="5"/>
      <c r="E10" s="5"/>
      <c r="F10" s="5"/>
    </row>
    <row r="11" spans="1:6" ht="15.75" thickBot="1" x14ac:dyDescent="0.3">
      <c r="A11" s="6" t="s">
        <v>19</v>
      </c>
      <c r="B11" s="4"/>
      <c r="C11" s="6" t="s">
        <v>10</v>
      </c>
      <c r="D11" s="5"/>
      <c r="E11" s="5"/>
      <c r="F11" s="5"/>
    </row>
    <row r="12" spans="1:6" ht="15.75" thickBot="1" x14ac:dyDescent="0.3">
      <c r="A12" s="6" t="s">
        <v>1</v>
      </c>
      <c r="B12" s="4"/>
      <c r="C12" s="6" t="s">
        <v>8</v>
      </c>
      <c r="D12" s="5"/>
      <c r="E12" s="5"/>
      <c r="F12" s="5"/>
    </row>
    <row r="13" spans="1:6" ht="15.75" thickBot="1" x14ac:dyDescent="0.3">
      <c r="A13" s="6"/>
      <c r="B13" s="6"/>
      <c r="C13" s="6"/>
      <c r="D13" s="5"/>
      <c r="E13" s="5"/>
      <c r="F13" s="5"/>
    </row>
    <row r="14" spans="1:6" ht="15.75" thickBot="1" x14ac:dyDescent="0.3">
      <c r="A14" s="6" t="s">
        <v>14</v>
      </c>
      <c r="B14" s="2"/>
      <c r="C14" s="6" t="s">
        <v>15</v>
      </c>
      <c r="D14" s="5"/>
      <c r="E14" s="5"/>
      <c r="F14" s="5"/>
    </row>
    <row r="15" spans="1:6" x14ac:dyDescent="0.25">
      <c r="A15" s="6"/>
      <c r="B15" s="6"/>
      <c r="C15" s="6"/>
      <c r="D15" s="5"/>
      <c r="E15" s="5"/>
      <c r="F15" s="5"/>
    </row>
    <row r="16" spans="1:6" x14ac:dyDescent="0.25">
      <c r="A16" s="7" t="s">
        <v>11</v>
      </c>
      <c r="B16" s="8" t="str">
        <f>IF(B8="","",IF(B9="o",B10*4*B8,B10*2*B8)+(B11*B8*2))</f>
        <v/>
      </c>
      <c r="C16" s="6" t="s">
        <v>12</v>
      </c>
      <c r="D16" s="5"/>
      <c r="E16" s="5"/>
      <c r="F16" s="5"/>
    </row>
    <row r="17" spans="1:6" x14ac:dyDescent="0.25">
      <c r="A17" s="7" t="s">
        <v>13</v>
      </c>
      <c r="B17" s="9" t="str">
        <f>IF(B6="","",((B16/100)*B6*B7)+(B10*B12)+B11*B12)</f>
        <v/>
      </c>
      <c r="C17" s="6" t="s">
        <v>16</v>
      </c>
      <c r="D17" s="5"/>
      <c r="E17" s="5"/>
      <c r="F17" s="5"/>
    </row>
    <row r="18" spans="1:6" x14ac:dyDescent="0.25">
      <c r="A18" s="6"/>
      <c r="B18" s="6"/>
      <c r="C18" s="6"/>
      <c r="D18" s="5"/>
      <c r="E18" s="5"/>
      <c r="F18" s="5"/>
    </row>
    <row r="19" spans="1:6" x14ac:dyDescent="0.25">
      <c r="A19" s="7" t="s">
        <v>24</v>
      </c>
      <c r="B19" s="9" t="str">
        <f>IF(B14="","",IF(B14&lt;28,150,300))</f>
        <v/>
      </c>
      <c r="C19" s="6" t="s">
        <v>20</v>
      </c>
      <c r="D19" s="5"/>
      <c r="E19" s="5"/>
      <c r="F19" s="5"/>
    </row>
    <row r="20" spans="1:6" x14ac:dyDescent="0.25">
      <c r="A20" s="6"/>
      <c r="B20" s="6"/>
      <c r="C20" s="6"/>
      <c r="D20" s="5"/>
      <c r="E20" s="5"/>
      <c r="F20" s="5"/>
    </row>
    <row r="21" spans="1:6" ht="26.25" x14ac:dyDescent="0.4">
      <c r="A21" s="10" t="s">
        <v>17</v>
      </c>
      <c r="B21" s="11" t="str">
        <f>IF(B14="","",B17-(B19/2))</f>
        <v/>
      </c>
      <c r="C21" s="12" t="s">
        <v>23</v>
      </c>
      <c r="D21" s="5"/>
      <c r="E21" s="5"/>
      <c r="F21" s="5"/>
    </row>
    <row r="22" spans="1:6" x14ac:dyDescent="0.25">
      <c r="A22" s="5"/>
      <c r="B22" s="5"/>
      <c r="C22" s="5"/>
      <c r="D22" s="5"/>
      <c r="E22" s="5"/>
      <c r="F22" s="5"/>
    </row>
  </sheetData>
  <sheetProtection sheet="1" objects="1" scenarios="1" selectLockedCells="1"/>
  <customSheetViews>
    <customSheetView guid="{AA7E3CCE-81DE-4436-A545-1D4D7144808D}" showGridLines="0" showRowCol="0">
      <selection activeCell="B6" sqref="B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m.bresson</dc:creator>
  <cp:lastModifiedBy>m.bresson</cp:lastModifiedBy>
  <dcterms:created xsi:type="dcterms:W3CDTF">2015-10-14T12:15:26Z</dcterms:created>
  <dcterms:modified xsi:type="dcterms:W3CDTF">2016-01-22T16:30:46Z</dcterms:modified>
</cp:coreProperties>
</file>